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1.사업_수출물류비 지원사업\4. 2026년\02-1. 동두천\"/>
    </mc:Choice>
  </mc:AlternateContent>
  <xr:revisionPtr revIDLastSave="0" documentId="13_ncr:1_{9412C511-EC4F-4AD6-8398-8B7CEAB65DD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발송리스트" sheetId="1" r:id="rId1"/>
  </sheets>
  <definedNames>
    <definedName name="_xlnm.Print_Area" localSheetId="0">발송리스트!$A$1:$J$34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4" i="1" l="1"/>
  <c r="J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M7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물류사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수출신고필증발급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발행본</t>
        </r>
      </text>
    </comment>
    <comment ref="N7" authorId="0" shapeId="0" xr:uid="{00000000-0006-0000-0000-000002000000}">
      <text>
        <r>
          <rPr>
            <sz val="9"/>
            <color indexed="81"/>
            <rFont val="돋움"/>
            <family val="3"/>
            <charset val="129"/>
          </rPr>
          <t>물류사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수출신고필증발급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발행본</t>
        </r>
      </text>
    </comment>
    <comment ref="O7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카드결제는
카드영수증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카드사본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<sst xmlns="http://schemas.openxmlformats.org/spreadsheetml/2006/main" count="69" uniqueCount="47">
  <si>
    <t>발송방법</t>
    <phoneticPr fontId="1" type="noConversion"/>
  </si>
  <si>
    <t>신고일자
(발송일자)</t>
    <phoneticPr fontId="1" type="noConversion"/>
  </si>
  <si>
    <t>수출처</t>
  </si>
  <si>
    <t>번호</t>
    <phoneticPr fontId="1" type="noConversion"/>
  </si>
  <si>
    <t>품명</t>
    <phoneticPr fontId="1" type="noConversion"/>
  </si>
  <si>
    <t>수출국</t>
    <phoneticPr fontId="1" type="noConversion"/>
  </si>
  <si>
    <t>기업명</t>
    <phoneticPr fontId="1" type="noConversion"/>
  </si>
  <si>
    <t>제출일</t>
    <phoneticPr fontId="1" type="noConversion"/>
  </si>
  <si>
    <t>총 소요금액 합계</t>
    <phoneticPr fontId="1" type="noConversion"/>
  </si>
  <si>
    <t>&lt;작성법&gt;</t>
  </si>
  <si>
    <t>신고일자</t>
  </si>
  <si>
    <t>수출물품 품명 기재</t>
    <phoneticPr fontId="1" type="noConversion"/>
  </si>
  <si>
    <t>소요금액</t>
    <phoneticPr fontId="1" type="noConversion"/>
  </si>
  <si>
    <t>작성자</t>
    <phoneticPr fontId="1" type="noConversion"/>
  </si>
  <si>
    <t>※ 필요시 행추가 가능</t>
    <phoneticPr fontId="1" type="noConversion"/>
  </si>
  <si>
    <t>휴대전화</t>
    <phoneticPr fontId="1" type="noConversion"/>
  </si>
  <si>
    <t>정식수출</t>
    <phoneticPr fontId="1" type="noConversion"/>
  </si>
  <si>
    <t>[정식수출] 수출신고필증의 수출신고일자 기재</t>
    <phoneticPr fontId="1" type="noConversion"/>
  </si>
  <si>
    <t>구분</t>
    <phoneticPr fontId="1" type="noConversion"/>
  </si>
  <si>
    <t>수출처</t>
    <phoneticPr fontId="1" type="noConversion"/>
  </si>
  <si>
    <t>수출가액</t>
    <phoneticPr fontId="1" type="noConversion"/>
  </si>
  <si>
    <t>해상운송</t>
  </si>
  <si>
    <t>EYE COSMETICS</t>
  </si>
  <si>
    <t>VIETNAM</t>
  </si>
  <si>
    <t>I VIETNAM CO LTD</t>
  </si>
  <si>
    <t>00000-00-100001X</t>
    <phoneticPr fontId="1" type="noConversion"/>
  </si>
  <si>
    <t>제출서류 확인(건별 제출 필수)</t>
    <phoneticPr fontId="1" type="noConversion"/>
  </si>
  <si>
    <t>수출신고필증</t>
    <phoneticPr fontId="1" type="noConversion"/>
  </si>
  <si>
    <t>인보이스
(견적서)</t>
    <phoneticPr fontId="1" type="noConversion"/>
  </si>
  <si>
    <t>세금계산서</t>
    <phoneticPr fontId="1" type="noConversion"/>
  </si>
  <si>
    <t>이체확인증</t>
    <phoneticPr fontId="1" type="noConversion"/>
  </si>
  <si>
    <t>o</t>
    <phoneticPr fontId="1" type="noConversion"/>
  </si>
  <si>
    <t>B/L 또는 AWB</t>
    <phoneticPr fontId="1" type="noConversion"/>
  </si>
  <si>
    <t>해당 수출건에 대한 매출액을 원화 기준으로 기재</t>
    <phoneticPr fontId="1" type="noConversion"/>
  </si>
  <si>
    <t>수출신고번호</t>
    <phoneticPr fontId="1" type="noConversion"/>
  </si>
  <si>
    <t>수출신고필증에 기재된번호</t>
    <phoneticPr fontId="1" type="noConversion"/>
  </si>
  <si>
    <t>[신청서식6호]</t>
    <phoneticPr fontId="1" type="noConversion"/>
  </si>
  <si>
    <t>구매업체명(바이어명)</t>
    <phoneticPr fontId="1" type="noConversion"/>
  </si>
  <si>
    <t>[정식수출] 해상운송, 항공운송, DHL/FEDEX/EMS 등 특송, 포워더 등 방법 기재</t>
    <phoneticPr fontId="1" type="noConversion"/>
  </si>
  <si>
    <r>
      <t xml:space="preserve">소요금액
</t>
    </r>
    <r>
      <rPr>
        <b/>
        <sz val="9"/>
        <color theme="1"/>
        <rFont val="맑은 고딕"/>
        <family val="3"/>
        <charset val="129"/>
        <scheme val="minor"/>
      </rPr>
      <t>(관세,부가세,보험료 제외)</t>
    </r>
    <phoneticPr fontId="1" type="noConversion"/>
  </si>
  <si>
    <t>2026. 00. 00</t>
    <phoneticPr fontId="1" type="noConversion"/>
  </si>
  <si>
    <t>OO기업</t>
    <phoneticPr fontId="1" type="noConversion"/>
  </si>
  <si>
    <t>홍길동</t>
    <phoneticPr fontId="1" type="noConversion"/>
  </si>
  <si>
    <t>010-0000-0000</t>
    <phoneticPr fontId="1" type="noConversion"/>
  </si>
  <si>
    <t>1. 관세 / 부가세 / 보험료 반드시 제외
2. 운송비에 필수적으로 수반되는 제비용 포함(운송비 견적서 기준)</t>
    <phoneticPr fontId="1" type="noConversion"/>
  </si>
  <si>
    <t>수출물류비 지원사업 발송내역</t>
    <phoneticPr fontId="1" type="noConversion"/>
  </si>
  <si>
    <t>신청금액(총소요비용의 70%, 연 500만원 한도)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</si>
</sst>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theme="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/>
      <top style="thin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41" fontId="2" fillId="3" borderId="12" xfId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9" borderId="1" xfId="0" applyFill="1" applyBorder="1" applyAlignment="1">
      <alignment horizontal="center" vertical="center" shrinkToFit="1"/>
    </xf>
    <xf numFmtId="14" fontId="0" fillId="9" borderId="1" xfId="0" applyNumberFormat="1" applyFill="1" applyBorder="1" applyAlignment="1">
      <alignment horizontal="center" vertical="center" shrinkToFit="1"/>
    </xf>
    <xf numFmtId="41" fontId="0" fillId="9" borderId="1" xfId="1" applyFont="1" applyFill="1" applyBorder="1" applyAlignment="1">
      <alignment horizontal="center" vertical="center" shrinkToFit="1"/>
    </xf>
    <xf numFmtId="41" fontId="0" fillId="9" borderId="14" xfId="1" applyFont="1" applyFill="1" applyBorder="1" applyAlignment="1">
      <alignment horizontal="center" vertical="center" shrinkToFit="1"/>
    </xf>
    <xf numFmtId="0" fontId="9" fillId="9" borderId="4" xfId="0" applyFont="1" applyFill="1" applyBorder="1">
      <alignment vertical="center"/>
    </xf>
    <xf numFmtId="0" fontId="9" fillId="9" borderId="1" xfId="0" applyFont="1" applyFill="1" applyBorder="1">
      <alignment vertical="center"/>
    </xf>
    <xf numFmtId="0" fontId="15" fillId="9" borderId="1" xfId="0" applyFont="1" applyFill="1" applyBorder="1" applyAlignment="1">
      <alignment horizontal="center" vertical="center"/>
    </xf>
    <xf numFmtId="0" fontId="15" fillId="9" borderId="9" xfId="0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 shrinkToFit="1"/>
    </xf>
    <xf numFmtId="14" fontId="15" fillId="9" borderId="1" xfId="0" applyNumberFormat="1" applyFont="1" applyFill="1" applyBorder="1" applyAlignment="1">
      <alignment horizontal="center" vertical="center" shrinkToFit="1"/>
    </xf>
    <xf numFmtId="41" fontId="15" fillId="9" borderId="1" xfId="1" applyFont="1" applyFill="1" applyBorder="1" applyAlignment="1">
      <alignment horizontal="center" vertical="center" shrinkToFit="1"/>
    </xf>
    <xf numFmtId="41" fontId="15" fillId="9" borderId="14" xfId="1" applyFont="1" applyFill="1" applyBorder="1" applyAlignment="1">
      <alignment horizontal="center" vertical="center" shrinkToFit="1"/>
    </xf>
    <xf numFmtId="0" fontId="15" fillId="9" borderId="4" xfId="0" applyFont="1" applyFill="1" applyBorder="1" applyAlignment="1">
      <alignment horizontal="center" vertical="center"/>
    </xf>
    <xf numFmtId="41" fontId="16" fillId="2" borderId="14" xfId="1" applyFont="1" applyFill="1" applyBorder="1" applyAlignment="1">
      <alignment vertical="center" shrinkToFit="1"/>
    </xf>
    <xf numFmtId="41" fontId="16" fillId="6" borderId="19" xfId="1" applyFont="1" applyFill="1" applyBorder="1" applyAlignment="1">
      <alignment vertical="center" shrinkToFit="1"/>
    </xf>
    <xf numFmtId="0" fontId="4" fillId="7" borderId="6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15" fillId="9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123826</xdr:colOff>
      <xdr:row>7</xdr:row>
      <xdr:rowOff>85725</xdr:rowOff>
    </xdr:from>
    <xdr:to>
      <xdr:col>1</xdr:col>
      <xdr:colOff>933450</xdr:colOff>
      <xdr:row>7</xdr:row>
      <xdr:rowOff>219075</xdr:rowOff>
    </xdr:to>
    <xdr:sp macro="" textlink="">
      <xdr:nvSpPr>
        <xdr:cNvPr id="1025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twoCellAnchor>
  <xdr:twoCellAnchor editAs="oneCell">
    <xdr:from>
      <xdr:col>1</xdr:col>
      <xdr:colOff>866775</xdr:colOff>
      <xdr:row>7</xdr:row>
      <xdr:rowOff>38100</xdr:rowOff>
    </xdr:from>
    <xdr:to>
      <xdr:col>1</xdr:col>
      <xdr:colOff>1590675</xdr:colOff>
      <xdr:row>7</xdr:row>
      <xdr:rowOff>238125</xdr:rowOff>
    </xdr:to>
    <xdr:sp macro="" textlink="">
      <xdr:nvSpPr>
        <xdr:cNvPr id="1026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twoCellAnchor>
  <xdr:oneCellAnchor>
    <xdr:from>
      <xdr:col>1</xdr:col>
      <xdr:colOff>123826</xdr:colOff>
      <xdr:row>8</xdr:row>
      <xdr:rowOff>85725</xdr:rowOff>
    </xdr:from>
    <xdr:ext cx="809624" cy="133350"/>
    <xdr:sp macro="" textlink="">
      <xdr:nvSpPr>
        <xdr:cNvPr id="34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8</xdr:row>
      <xdr:rowOff>38100</xdr:rowOff>
    </xdr:from>
    <xdr:ext cx="723900" cy="200025"/>
    <xdr:sp macro="" textlink="">
      <xdr:nvSpPr>
        <xdr:cNvPr id="35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9</xdr:row>
      <xdr:rowOff>85725</xdr:rowOff>
    </xdr:from>
    <xdr:ext cx="809624" cy="133350"/>
    <xdr:sp macro="" textlink="">
      <xdr:nvSpPr>
        <xdr:cNvPr id="36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9</xdr:row>
      <xdr:rowOff>38100</xdr:rowOff>
    </xdr:from>
    <xdr:ext cx="723900" cy="200025"/>
    <xdr:sp macro="" textlink="">
      <xdr:nvSpPr>
        <xdr:cNvPr id="37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10</xdr:row>
      <xdr:rowOff>85725</xdr:rowOff>
    </xdr:from>
    <xdr:ext cx="809624" cy="133350"/>
    <xdr:sp macro="" textlink="">
      <xdr:nvSpPr>
        <xdr:cNvPr id="38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10</xdr:row>
      <xdr:rowOff>38100</xdr:rowOff>
    </xdr:from>
    <xdr:ext cx="723900" cy="200025"/>
    <xdr:sp macro="" textlink="">
      <xdr:nvSpPr>
        <xdr:cNvPr id="39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11</xdr:row>
      <xdr:rowOff>85725</xdr:rowOff>
    </xdr:from>
    <xdr:ext cx="809624" cy="133350"/>
    <xdr:sp macro="" textlink="">
      <xdr:nvSpPr>
        <xdr:cNvPr id="40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11</xdr:row>
      <xdr:rowOff>38100</xdr:rowOff>
    </xdr:from>
    <xdr:ext cx="723900" cy="200025"/>
    <xdr:sp macro="" textlink="">
      <xdr:nvSpPr>
        <xdr:cNvPr id="41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12</xdr:row>
      <xdr:rowOff>85725</xdr:rowOff>
    </xdr:from>
    <xdr:ext cx="809624" cy="133350"/>
    <xdr:sp macro="" textlink="">
      <xdr:nvSpPr>
        <xdr:cNvPr id="42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12</xdr:row>
      <xdr:rowOff>38100</xdr:rowOff>
    </xdr:from>
    <xdr:ext cx="723900" cy="200025"/>
    <xdr:sp macro="" textlink="">
      <xdr:nvSpPr>
        <xdr:cNvPr id="43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13</xdr:row>
      <xdr:rowOff>85725</xdr:rowOff>
    </xdr:from>
    <xdr:ext cx="809624" cy="133350"/>
    <xdr:sp macro="" textlink="">
      <xdr:nvSpPr>
        <xdr:cNvPr id="44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13</xdr:row>
      <xdr:rowOff>38100</xdr:rowOff>
    </xdr:from>
    <xdr:ext cx="723900" cy="200025"/>
    <xdr:sp macro="" textlink="">
      <xdr:nvSpPr>
        <xdr:cNvPr id="45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14</xdr:row>
      <xdr:rowOff>85725</xdr:rowOff>
    </xdr:from>
    <xdr:ext cx="809624" cy="133350"/>
    <xdr:sp macro="" textlink="">
      <xdr:nvSpPr>
        <xdr:cNvPr id="46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14</xdr:row>
      <xdr:rowOff>38100</xdr:rowOff>
    </xdr:from>
    <xdr:ext cx="723900" cy="200025"/>
    <xdr:sp macro="" textlink="">
      <xdr:nvSpPr>
        <xdr:cNvPr id="47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15</xdr:row>
      <xdr:rowOff>85725</xdr:rowOff>
    </xdr:from>
    <xdr:ext cx="809624" cy="133350"/>
    <xdr:sp macro="" textlink="">
      <xdr:nvSpPr>
        <xdr:cNvPr id="48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15</xdr:row>
      <xdr:rowOff>38100</xdr:rowOff>
    </xdr:from>
    <xdr:ext cx="723900" cy="200025"/>
    <xdr:sp macro="" textlink="">
      <xdr:nvSpPr>
        <xdr:cNvPr id="49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16</xdr:row>
      <xdr:rowOff>85725</xdr:rowOff>
    </xdr:from>
    <xdr:ext cx="809624" cy="133350"/>
    <xdr:sp macro="" textlink="">
      <xdr:nvSpPr>
        <xdr:cNvPr id="50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16</xdr:row>
      <xdr:rowOff>38100</xdr:rowOff>
    </xdr:from>
    <xdr:ext cx="723900" cy="200025"/>
    <xdr:sp macro="" textlink="">
      <xdr:nvSpPr>
        <xdr:cNvPr id="51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17</xdr:row>
      <xdr:rowOff>85725</xdr:rowOff>
    </xdr:from>
    <xdr:ext cx="809624" cy="133350"/>
    <xdr:sp macro="" textlink="">
      <xdr:nvSpPr>
        <xdr:cNvPr id="52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17</xdr:row>
      <xdr:rowOff>38100</xdr:rowOff>
    </xdr:from>
    <xdr:ext cx="723900" cy="200025"/>
    <xdr:sp macro="" textlink="">
      <xdr:nvSpPr>
        <xdr:cNvPr id="53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18</xdr:row>
      <xdr:rowOff>85725</xdr:rowOff>
    </xdr:from>
    <xdr:ext cx="809624" cy="133350"/>
    <xdr:sp macro="" textlink="">
      <xdr:nvSpPr>
        <xdr:cNvPr id="54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18</xdr:row>
      <xdr:rowOff>38100</xdr:rowOff>
    </xdr:from>
    <xdr:ext cx="723900" cy="200025"/>
    <xdr:sp macro="" textlink="">
      <xdr:nvSpPr>
        <xdr:cNvPr id="55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19</xdr:row>
      <xdr:rowOff>85725</xdr:rowOff>
    </xdr:from>
    <xdr:ext cx="809624" cy="133350"/>
    <xdr:sp macro="" textlink="">
      <xdr:nvSpPr>
        <xdr:cNvPr id="56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19</xdr:row>
      <xdr:rowOff>38100</xdr:rowOff>
    </xdr:from>
    <xdr:ext cx="723900" cy="200025"/>
    <xdr:sp macro="" textlink="">
      <xdr:nvSpPr>
        <xdr:cNvPr id="57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20</xdr:row>
      <xdr:rowOff>85725</xdr:rowOff>
    </xdr:from>
    <xdr:ext cx="809624" cy="133350"/>
    <xdr:sp macro="" textlink="">
      <xdr:nvSpPr>
        <xdr:cNvPr id="58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20</xdr:row>
      <xdr:rowOff>38100</xdr:rowOff>
    </xdr:from>
    <xdr:ext cx="723900" cy="200025"/>
    <xdr:sp macro="" textlink="">
      <xdr:nvSpPr>
        <xdr:cNvPr id="59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21</xdr:row>
      <xdr:rowOff>85725</xdr:rowOff>
    </xdr:from>
    <xdr:ext cx="809624" cy="133350"/>
    <xdr:sp macro="" textlink="">
      <xdr:nvSpPr>
        <xdr:cNvPr id="60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21</xdr:row>
      <xdr:rowOff>38100</xdr:rowOff>
    </xdr:from>
    <xdr:ext cx="723900" cy="200025"/>
    <xdr:sp macro="" textlink="">
      <xdr:nvSpPr>
        <xdr:cNvPr id="61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4"/>
  <sheetViews>
    <sheetView tabSelected="1" zoomScaleNormal="100" zoomScaleSheetLayoutView="100" workbookViewId="0">
      <pane ySplit="7" topLeftCell="A8" activePane="bottomLeft" state="frozen"/>
      <selection pane="bottomLeft" activeCell="J25" sqref="J25"/>
    </sheetView>
  </sheetViews>
  <sheetFormatPr defaultRowHeight="16.5" x14ac:dyDescent="0.3"/>
  <cols>
    <col min="1" max="1" width="10.875" customWidth="1"/>
    <col min="2" max="2" width="22.5" customWidth="1"/>
    <col min="3" max="3" width="12" customWidth="1"/>
    <col min="4" max="4" width="12.25" customWidth="1"/>
    <col min="5" max="5" width="13.5" customWidth="1"/>
    <col min="6" max="6" width="16.375" customWidth="1"/>
    <col min="7" max="7" width="16.125" customWidth="1"/>
    <col min="8" max="8" width="14.5" customWidth="1"/>
    <col min="9" max="9" width="15.375" customWidth="1"/>
    <col min="10" max="10" width="24.125" style="9" customWidth="1"/>
    <col min="11" max="11" width="13.25" bestFit="1" customWidth="1"/>
    <col min="12" max="12" width="14.625" customWidth="1"/>
    <col min="13" max="13" width="9.25" bestFit="1" customWidth="1"/>
    <col min="14" max="15" width="11.25" bestFit="1" customWidth="1"/>
  </cols>
  <sheetData>
    <row r="1" spans="1:15" s="3" customFormat="1" ht="21.75" customHeight="1" x14ac:dyDescent="0.3">
      <c r="A1" s="8" t="s">
        <v>36</v>
      </c>
      <c r="J1" s="9"/>
    </row>
    <row r="2" spans="1:15" ht="40.5" customHeight="1" x14ac:dyDescent="0.3">
      <c r="A2" s="38" t="s">
        <v>45</v>
      </c>
      <c r="B2" s="39"/>
      <c r="C2" s="39"/>
      <c r="D2" s="39"/>
      <c r="E2" s="39"/>
      <c r="F2" s="39"/>
      <c r="G2" s="39"/>
      <c r="H2" s="39"/>
      <c r="I2" s="39"/>
      <c r="J2" s="40"/>
    </row>
    <row r="3" spans="1:15" ht="21" customHeight="1" x14ac:dyDescent="0.3"/>
    <row r="4" spans="1:15" s="3" customFormat="1" ht="18" customHeight="1" x14ac:dyDescent="0.3">
      <c r="A4" s="1" t="s">
        <v>6</v>
      </c>
      <c r="B4" s="26" t="s">
        <v>41</v>
      </c>
      <c r="H4" s="1" t="s">
        <v>7</v>
      </c>
      <c r="I4" s="54" t="s">
        <v>40</v>
      </c>
      <c r="J4" s="54"/>
    </row>
    <row r="5" spans="1:15" ht="18" customHeight="1" x14ac:dyDescent="0.3">
      <c r="A5" s="1" t="s">
        <v>13</v>
      </c>
      <c r="B5" s="26" t="s">
        <v>42</v>
      </c>
      <c r="H5" s="6"/>
      <c r="I5" s="41"/>
      <c r="J5" s="41"/>
    </row>
    <row r="6" spans="1:15" ht="18" customHeight="1" thickBot="1" x14ac:dyDescent="0.35">
      <c r="A6" s="14" t="s">
        <v>15</v>
      </c>
      <c r="B6" s="27" t="s">
        <v>43</v>
      </c>
      <c r="J6" s="10"/>
      <c r="K6" s="35" t="s">
        <v>26</v>
      </c>
      <c r="L6" s="36"/>
      <c r="M6" s="36"/>
      <c r="N6" s="36"/>
      <c r="O6" s="37"/>
    </row>
    <row r="7" spans="1:15" ht="33" x14ac:dyDescent="0.3">
      <c r="A7" s="15" t="s">
        <v>3</v>
      </c>
      <c r="B7" s="16" t="s">
        <v>18</v>
      </c>
      <c r="C7" s="16" t="s">
        <v>0</v>
      </c>
      <c r="D7" s="16" t="s">
        <v>4</v>
      </c>
      <c r="E7" s="16" t="s">
        <v>5</v>
      </c>
      <c r="F7" s="17" t="s">
        <v>19</v>
      </c>
      <c r="G7" s="17" t="s">
        <v>1</v>
      </c>
      <c r="H7" s="16" t="s">
        <v>20</v>
      </c>
      <c r="I7" s="17" t="s">
        <v>34</v>
      </c>
      <c r="J7" s="18" t="s">
        <v>39</v>
      </c>
      <c r="K7" s="13" t="s">
        <v>27</v>
      </c>
      <c r="L7" s="12" t="s">
        <v>32</v>
      </c>
      <c r="M7" s="12" t="s">
        <v>28</v>
      </c>
      <c r="N7" s="12" t="s">
        <v>29</v>
      </c>
      <c r="O7" s="12" t="s">
        <v>30</v>
      </c>
    </row>
    <row r="8" spans="1:15" ht="23.25" customHeight="1" x14ac:dyDescent="0.3">
      <c r="A8" s="19">
        <v>1</v>
      </c>
      <c r="B8" s="11" t="s">
        <v>16</v>
      </c>
      <c r="C8" s="28" t="s">
        <v>21</v>
      </c>
      <c r="D8" s="28" t="s">
        <v>22</v>
      </c>
      <c r="E8" s="28" t="s">
        <v>23</v>
      </c>
      <c r="F8" s="28" t="s">
        <v>24</v>
      </c>
      <c r="G8" s="29">
        <v>45713</v>
      </c>
      <c r="H8" s="30">
        <v>25915753</v>
      </c>
      <c r="I8" s="28" t="s">
        <v>25</v>
      </c>
      <c r="J8" s="31">
        <v>10000000</v>
      </c>
      <c r="K8" s="32" t="s">
        <v>31</v>
      </c>
      <c r="L8" s="26" t="s">
        <v>31</v>
      </c>
      <c r="M8" s="26" t="s">
        <v>31</v>
      </c>
      <c r="N8" s="26" t="s">
        <v>31</v>
      </c>
      <c r="O8" s="26" t="s">
        <v>31</v>
      </c>
    </row>
    <row r="9" spans="1:15" ht="23.25" customHeight="1" x14ac:dyDescent="0.3">
      <c r="A9" s="19">
        <v>2</v>
      </c>
      <c r="B9" s="11" t="s">
        <v>16</v>
      </c>
      <c r="C9" s="20"/>
      <c r="D9" s="20"/>
      <c r="E9" s="20"/>
      <c r="F9" s="20"/>
      <c r="G9" s="21"/>
      <c r="H9" s="22"/>
      <c r="I9" s="20"/>
      <c r="J9" s="23"/>
      <c r="K9" s="24"/>
      <c r="L9" s="25"/>
      <c r="M9" s="25"/>
      <c r="N9" s="25"/>
      <c r="O9" s="25"/>
    </row>
    <row r="10" spans="1:15" ht="23.25" customHeight="1" x14ac:dyDescent="0.3">
      <c r="A10" s="19">
        <v>3</v>
      </c>
      <c r="B10" s="11" t="s">
        <v>16</v>
      </c>
      <c r="C10" s="20"/>
      <c r="D10" s="20"/>
      <c r="E10" s="20"/>
      <c r="F10" s="20"/>
      <c r="G10" s="21"/>
      <c r="H10" s="22"/>
      <c r="I10" s="20"/>
      <c r="J10" s="23"/>
      <c r="K10" s="24"/>
      <c r="L10" s="25"/>
      <c r="M10" s="25"/>
      <c r="N10" s="25"/>
      <c r="O10" s="25"/>
    </row>
    <row r="11" spans="1:15" ht="23.25" customHeight="1" x14ac:dyDescent="0.3">
      <c r="A11" s="19">
        <v>4</v>
      </c>
      <c r="B11" s="11" t="s">
        <v>16</v>
      </c>
      <c r="C11" s="20"/>
      <c r="D11" s="20"/>
      <c r="E11" s="20"/>
      <c r="F11" s="20"/>
      <c r="G11" s="21"/>
      <c r="H11" s="22"/>
      <c r="I11" s="20"/>
      <c r="J11" s="23"/>
      <c r="K11" s="24"/>
      <c r="L11" s="25"/>
      <c r="M11" s="25"/>
      <c r="N11" s="25"/>
      <c r="O11" s="25"/>
    </row>
    <row r="12" spans="1:15" ht="23.25" customHeight="1" x14ac:dyDescent="0.3">
      <c r="A12" s="19">
        <v>5</v>
      </c>
      <c r="B12" s="11" t="s">
        <v>16</v>
      </c>
      <c r="C12" s="20"/>
      <c r="D12" s="20"/>
      <c r="E12" s="20"/>
      <c r="F12" s="20"/>
      <c r="G12" s="21"/>
      <c r="H12" s="22"/>
      <c r="I12" s="20"/>
      <c r="J12" s="23"/>
      <c r="K12" s="24"/>
      <c r="L12" s="25"/>
      <c r="M12" s="25"/>
      <c r="N12" s="25"/>
      <c r="O12" s="25"/>
    </row>
    <row r="13" spans="1:15" ht="23.25" customHeight="1" x14ac:dyDescent="0.3">
      <c r="A13" s="19">
        <v>6</v>
      </c>
      <c r="B13" s="11" t="s">
        <v>16</v>
      </c>
      <c r="C13" s="20"/>
      <c r="D13" s="20"/>
      <c r="E13" s="20"/>
      <c r="F13" s="20"/>
      <c r="G13" s="21"/>
      <c r="H13" s="22"/>
      <c r="I13" s="20"/>
      <c r="J13" s="23"/>
      <c r="K13" s="24"/>
      <c r="L13" s="25"/>
      <c r="M13" s="25"/>
      <c r="N13" s="25"/>
      <c r="O13" s="25"/>
    </row>
    <row r="14" spans="1:15" ht="23.25" customHeight="1" x14ac:dyDescent="0.3">
      <c r="A14" s="19">
        <v>7</v>
      </c>
      <c r="B14" s="11" t="s">
        <v>16</v>
      </c>
      <c r="C14" s="20"/>
      <c r="D14" s="20"/>
      <c r="E14" s="20"/>
      <c r="F14" s="20"/>
      <c r="G14" s="21"/>
      <c r="H14" s="22"/>
      <c r="I14" s="20"/>
      <c r="J14" s="23"/>
      <c r="K14" s="24"/>
      <c r="L14" s="25"/>
      <c r="M14" s="25"/>
      <c r="N14" s="25"/>
      <c r="O14" s="25"/>
    </row>
    <row r="15" spans="1:15" ht="23.25" customHeight="1" x14ac:dyDescent="0.3">
      <c r="A15" s="19">
        <v>8</v>
      </c>
      <c r="B15" s="11" t="s">
        <v>16</v>
      </c>
      <c r="C15" s="20"/>
      <c r="D15" s="20"/>
      <c r="E15" s="20"/>
      <c r="F15" s="20"/>
      <c r="G15" s="21"/>
      <c r="H15" s="22"/>
      <c r="I15" s="20"/>
      <c r="J15" s="23"/>
      <c r="K15" s="24"/>
      <c r="L15" s="25"/>
      <c r="M15" s="25"/>
      <c r="N15" s="25"/>
      <c r="O15" s="25"/>
    </row>
    <row r="16" spans="1:15" ht="23.25" customHeight="1" x14ac:dyDescent="0.3">
      <c r="A16" s="19">
        <v>9</v>
      </c>
      <c r="B16" s="11" t="s">
        <v>16</v>
      </c>
      <c r="C16" s="20"/>
      <c r="D16" s="20"/>
      <c r="E16" s="20"/>
      <c r="F16" s="20"/>
      <c r="G16" s="21"/>
      <c r="H16" s="22"/>
      <c r="I16" s="20"/>
      <c r="J16" s="23"/>
      <c r="K16" s="24"/>
      <c r="L16" s="25"/>
      <c r="M16" s="25"/>
      <c r="N16" s="25"/>
      <c r="O16" s="25"/>
    </row>
    <row r="17" spans="1:17" ht="23.25" customHeight="1" x14ac:dyDescent="0.3">
      <c r="A17" s="19">
        <v>10</v>
      </c>
      <c r="B17" s="11" t="s">
        <v>16</v>
      </c>
      <c r="C17" s="20"/>
      <c r="D17" s="20"/>
      <c r="E17" s="20"/>
      <c r="F17" s="20"/>
      <c r="G17" s="21"/>
      <c r="H17" s="22"/>
      <c r="I17" s="20"/>
      <c r="J17" s="23"/>
      <c r="K17" s="24"/>
      <c r="L17" s="25"/>
      <c r="M17" s="25"/>
      <c r="N17" s="25"/>
      <c r="O17" s="25"/>
    </row>
    <row r="18" spans="1:17" ht="23.25" customHeight="1" x14ac:dyDescent="0.3">
      <c r="A18" s="19">
        <v>11</v>
      </c>
      <c r="B18" s="11" t="s">
        <v>16</v>
      </c>
      <c r="C18" s="20"/>
      <c r="D18" s="20"/>
      <c r="E18" s="20"/>
      <c r="F18" s="20"/>
      <c r="G18" s="21"/>
      <c r="H18" s="22"/>
      <c r="I18" s="20"/>
      <c r="J18" s="23"/>
      <c r="K18" s="24"/>
      <c r="L18" s="25"/>
      <c r="M18" s="25"/>
      <c r="N18" s="25"/>
      <c r="O18" s="25"/>
    </row>
    <row r="19" spans="1:17" ht="23.25" customHeight="1" x14ac:dyDescent="0.3">
      <c r="A19" s="19">
        <v>12</v>
      </c>
      <c r="B19" s="11" t="s">
        <v>16</v>
      </c>
      <c r="C19" s="20"/>
      <c r="D19" s="20"/>
      <c r="E19" s="20"/>
      <c r="F19" s="20"/>
      <c r="G19" s="21"/>
      <c r="H19" s="22"/>
      <c r="I19" s="20"/>
      <c r="J19" s="23"/>
      <c r="K19" s="24"/>
      <c r="L19" s="25"/>
      <c r="M19" s="25"/>
      <c r="N19" s="25"/>
      <c r="O19" s="25"/>
    </row>
    <row r="20" spans="1:17" ht="23.25" customHeight="1" x14ac:dyDescent="0.3">
      <c r="A20" s="19">
        <v>13</v>
      </c>
      <c r="B20" s="11" t="s">
        <v>16</v>
      </c>
      <c r="C20" s="20"/>
      <c r="D20" s="20"/>
      <c r="E20" s="20"/>
      <c r="F20" s="20"/>
      <c r="G20" s="21"/>
      <c r="H20" s="22"/>
      <c r="I20" s="20"/>
      <c r="J20" s="23"/>
      <c r="K20" s="24"/>
      <c r="L20" s="25"/>
      <c r="M20" s="25"/>
      <c r="N20" s="25"/>
      <c r="O20" s="25"/>
    </row>
    <row r="21" spans="1:17" ht="23.25" customHeight="1" x14ac:dyDescent="0.3">
      <c r="A21" s="19">
        <v>14</v>
      </c>
      <c r="B21" s="11" t="s">
        <v>16</v>
      </c>
      <c r="C21" s="20"/>
      <c r="D21" s="20"/>
      <c r="E21" s="20"/>
      <c r="F21" s="20"/>
      <c r="G21" s="21"/>
      <c r="H21" s="22"/>
      <c r="I21" s="20"/>
      <c r="J21" s="23"/>
      <c r="K21" s="24"/>
      <c r="L21" s="25"/>
      <c r="M21" s="25"/>
      <c r="N21" s="25"/>
      <c r="O21" s="25"/>
    </row>
    <row r="22" spans="1:17" ht="23.25" customHeight="1" x14ac:dyDescent="0.3">
      <c r="A22" s="19">
        <v>15</v>
      </c>
      <c r="B22" s="11" t="s">
        <v>16</v>
      </c>
      <c r="C22" s="20"/>
      <c r="D22" s="20"/>
      <c r="E22" s="20"/>
      <c r="F22" s="20"/>
      <c r="G22" s="21"/>
      <c r="H22" s="22"/>
      <c r="I22" s="20"/>
      <c r="J22" s="23"/>
      <c r="K22" s="24"/>
      <c r="L22" s="25"/>
      <c r="M22" s="25"/>
      <c r="N22" s="25"/>
      <c r="O22" s="25"/>
    </row>
    <row r="23" spans="1:17" ht="26.25" customHeight="1" x14ac:dyDescent="0.3">
      <c r="A23" s="42" t="s">
        <v>8</v>
      </c>
      <c r="B23" s="43"/>
      <c r="C23" s="43"/>
      <c r="D23" s="43"/>
      <c r="E23" s="43"/>
      <c r="F23" s="43"/>
      <c r="G23" s="43"/>
      <c r="H23" s="43"/>
      <c r="I23" s="44"/>
      <c r="J23" s="33">
        <f>SUM(J8:J22)</f>
        <v>10000000</v>
      </c>
    </row>
    <row r="24" spans="1:17" ht="26.25" customHeight="1" thickBot="1" x14ac:dyDescent="0.35">
      <c r="A24" s="45" t="s">
        <v>46</v>
      </c>
      <c r="B24" s="46"/>
      <c r="C24" s="46"/>
      <c r="D24" s="46"/>
      <c r="E24" s="46"/>
      <c r="F24" s="46"/>
      <c r="G24" s="46"/>
      <c r="H24" s="46"/>
      <c r="I24" s="47"/>
      <c r="J24" s="34">
        <f>ROUNDDOWN(IF((J23*0.7)&lt;5000000,J23*0.7,5000000),-3)</f>
        <v>5000000</v>
      </c>
    </row>
    <row r="25" spans="1:17" s="3" customFormat="1" ht="20.25" customHeight="1" x14ac:dyDescent="0.3">
      <c r="A25" s="7" t="s">
        <v>14</v>
      </c>
      <c r="J25" s="9"/>
      <c r="K25"/>
      <c r="L25"/>
      <c r="M25"/>
      <c r="N25"/>
      <c r="O25"/>
      <c r="P25"/>
      <c r="Q25"/>
    </row>
    <row r="26" spans="1:17" x14ac:dyDescent="0.3">
      <c r="K26" s="3"/>
      <c r="L26" s="3"/>
      <c r="M26" s="3"/>
      <c r="N26" s="3"/>
      <c r="O26" s="3"/>
      <c r="P26" s="3"/>
      <c r="Q26" s="3"/>
    </row>
    <row r="27" spans="1:17" x14ac:dyDescent="0.3">
      <c r="A27" s="2" t="s">
        <v>9</v>
      </c>
      <c r="K27" s="3"/>
      <c r="L27" s="3"/>
      <c r="M27" s="3"/>
      <c r="N27" s="3"/>
      <c r="O27" s="3"/>
      <c r="P27" s="3"/>
      <c r="Q27" s="3"/>
    </row>
    <row r="28" spans="1:17" s="3" customFormat="1" ht="36.75" customHeight="1" x14ac:dyDescent="0.3">
      <c r="A28" s="4" t="s">
        <v>0</v>
      </c>
      <c r="B28" s="51" t="s">
        <v>38</v>
      </c>
      <c r="C28" s="52"/>
      <c r="D28" s="52"/>
      <c r="E28" s="52"/>
      <c r="F28" s="52"/>
      <c r="G28" s="52"/>
      <c r="H28" s="52"/>
      <c r="I28" s="53"/>
      <c r="J28" s="9"/>
    </row>
    <row r="29" spans="1:17" ht="36.75" customHeight="1" x14ac:dyDescent="0.3">
      <c r="A29" s="4" t="s">
        <v>4</v>
      </c>
      <c r="B29" s="48" t="s">
        <v>11</v>
      </c>
      <c r="C29" s="49"/>
      <c r="D29" s="49"/>
      <c r="E29" s="49"/>
      <c r="F29" s="49"/>
      <c r="G29" s="49"/>
      <c r="H29" s="49"/>
      <c r="I29" s="50"/>
    </row>
    <row r="30" spans="1:17" ht="36.75" customHeight="1" x14ac:dyDescent="0.3">
      <c r="A30" s="4" t="s">
        <v>2</v>
      </c>
      <c r="B30" s="48" t="s">
        <v>37</v>
      </c>
      <c r="C30" s="49"/>
      <c r="D30" s="49"/>
      <c r="E30" s="49"/>
      <c r="F30" s="49"/>
      <c r="G30" s="49"/>
      <c r="H30" s="49"/>
      <c r="I30" s="50"/>
    </row>
    <row r="31" spans="1:17" ht="36.75" customHeight="1" x14ac:dyDescent="0.3">
      <c r="A31" s="4" t="s">
        <v>10</v>
      </c>
      <c r="B31" s="51" t="s">
        <v>17</v>
      </c>
      <c r="C31" s="52"/>
      <c r="D31" s="52"/>
      <c r="E31" s="52"/>
      <c r="F31" s="52"/>
      <c r="G31" s="52"/>
      <c r="H31" s="52"/>
      <c r="I31" s="53"/>
    </row>
    <row r="32" spans="1:17" ht="36.75" customHeight="1" x14ac:dyDescent="0.3">
      <c r="A32" s="5" t="s">
        <v>20</v>
      </c>
      <c r="B32" s="48" t="s">
        <v>33</v>
      </c>
      <c r="C32" s="49"/>
      <c r="D32" s="49"/>
      <c r="E32" s="49"/>
      <c r="F32" s="49"/>
      <c r="G32" s="49"/>
      <c r="H32" s="49"/>
      <c r="I32" s="50"/>
    </row>
    <row r="33" spans="1:9" ht="36.75" customHeight="1" x14ac:dyDescent="0.3">
      <c r="A33" s="5" t="s">
        <v>34</v>
      </c>
      <c r="B33" s="48" t="s">
        <v>35</v>
      </c>
      <c r="C33" s="49"/>
      <c r="D33" s="49"/>
      <c r="E33" s="49"/>
      <c r="F33" s="49"/>
      <c r="G33" s="49"/>
      <c r="H33" s="49"/>
      <c r="I33" s="50"/>
    </row>
    <row r="34" spans="1:9" ht="45" customHeight="1" x14ac:dyDescent="0.3">
      <c r="A34" s="4" t="s">
        <v>12</v>
      </c>
      <c r="B34" s="51" t="s">
        <v>44</v>
      </c>
      <c r="C34" s="49"/>
      <c r="D34" s="49"/>
      <c r="E34" s="49"/>
      <c r="F34" s="49"/>
      <c r="G34" s="49"/>
      <c r="H34" s="49"/>
      <c r="I34" s="50"/>
    </row>
  </sheetData>
  <mergeCells count="13">
    <mergeCell ref="B33:I33"/>
    <mergeCell ref="B34:I34"/>
    <mergeCell ref="B32:I32"/>
    <mergeCell ref="B28:I28"/>
    <mergeCell ref="I4:J4"/>
    <mergeCell ref="B29:I29"/>
    <mergeCell ref="B30:I30"/>
    <mergeCell ref="B31:I31"/>
    <mergeCell ref="K6:O6"/>
    <mergeCell ref="A2:J2"/>
    <mergeCell ref="I5:J5"/>
    <mergeCell ref="A23:I23"/>
    <mergeCell ref="A24:I24"/>
  </mergeCells>
  <phoneticPr fontId="1" type="noConversion"/>
  <pageMargins left="0.7" right="0.7" top="0.75" bottom="0.75" header="0.3" footer="0.3"/>
  <pageSetup paperSize="9" scale="54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발송리스트</vt:lpstr>
      <vt:lpstr>발송리스트!Print_Area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GSBC</dc:creator>
  <cp:lastModifiedBy>user</cp:lastModifiedBy>
  <cp:lastPrinted>2024-06-04T05:46:24Z</cp:lastPrinted>
  <dcterms:created xsi:type="dcterms:W3CDTF">2021-02-01T02:21:29Z</dcterms:created>
  <dcterms:modified xsi:type="dcterms:W3CDTF">2026-07-21T00:18:35Z</dcterms:modified>
</cp:coreProperties>
</file>